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955" activeTab="0"/>
  </bookViews>
  <sheets>
    <sheet name="Day 1" sheetId="1" r:id="rId1"/>
    <sheet name="Day 2" sheetId="2" r:id="rId2"/>
    <sheet name="Day 3" sheetId="3" r:id="rId3"/>
    <sheet name="Day 4" sheetId="4" r:id="rId4"/>
    <sheet name="Day 5" sheetId="5" r:id="rId5"/>
    <sheet name="Day 6" sheetId="6" r:id="rId6"/>
    <sheet name="Day 7A" sheetId="7" r:id="rId7"/>
    <sheet name="Day 7B" sheetId="8" r:id="rId8"/>
    <sheet name="Day 7C" sheetId="9" r:id="rId9"/>
    <sheet name="Day 7D" sheetId="10" r:id="rId10"/>
  </sheets>
  <definedNames/>
  <calcPr fullCalcOnLoad="1"/>
</workbook>
</file>

<file path=xl/sharedStrings.xml><?xml version="1.0" encoding="utf-8"?>
<sst xmlns="http://schemas.openxmlformats.org/spreadsheetml/2006/main" count="261" uniqueCount="112">
  <si>
    <t>Route Guide</t>
  </si>
  <si>
    <t>From</t>
  </si>
  <si>
    <t>Destination</t>
  </si>
  <si>
    <t>Mileage</t>
  </si>
  <si>
    <t>Time</t>
  </si>
  <si>
    <t>Highway #</t>
  </si>
  <si>
    <t>Phoenix</t>
  </si>
  <si>
    <t>Camp Verde</t>
  </si>
  <si>
    <t>Flagstaff</t>
  </si>
  <si>
    <t>Cameron</t>
  </si>
  <si>
    <t>Mexican Water</t>
  </si>
  <si>
    <t>Activity at Destination</t>
  </si>
  <si>
    <t>Cortez</t>
  </si>
  <si>
    <t>Durango</t>
  </si>
  <si>
    <t>Enroute</t>
  </si>
  <si>
    <t>Depart</t>
  </si>
  <si>
    <t xml:space="preserve">Arrival </t>
  </si>
  <si>
    <t>I-17</t>
  </si>
  <si>
    <t>Hwy 89</t>
  </si>
  <si>
    <t>Hwy 160</t>
  </si>
  <si>
    <t>Hwy 89 &amp;</t>
  </si>
  <si>
    <t>15 min. Break</t>
  </si>
  <si>
    <t>None</t>
  </si>
  <si>
    <t>Overnight</t>
  </si>
  <si>
    <t>1:15 hr. Lunch &amp; Gas</t>
  </si>
  <si>
    <t>Day 1</t>
  </si>
  <si>
    <t>20 min. Break &amp; Gas</t>
  </si>
  <si>
    <t>:55</t>
  </si>
  <si>
    <t>:45</t>
  </si>
  <si>
    <t>Colorado 2005</t>
  </si>
  <si>
    <t>Day 2</t>
  </si>
  <si>
    <t>Ouray</t>
  </si>
  <si>
    <t>Montrose</t>
  </si>
  <si>
    <t>1:15 Gas then Lunch</t>
  </si>
  <si>
    <t>15 min Break</t>
  </si>
  <si>
    <t>Gunnison</t>
  </si>
  <si>
    <t>Salida</t>
  </si>
  <si>
    <t>Totals</t>
  </si>
  <si>
    <t>Day 5</t>
  </si>
  <si>
    <t>Aspen</t>
  </si>
  <si>
    <t>Glenwood Springs</t>
  </si>
  <si>
    <t>Salida to Glenwood</t>
  </si>
  <si>
    <t>to</t>
  </si>
  <si>
    <t>Day 7</t>
  </si>
  <si>
    <t>Day 6</t>
  </si>
  <si>
    <t>Glenwood</t>
  </si>
  <si>
    <t>Telluride</t>
  </si>
  <si>
    <t>Kayenta</t>
  </si>
  <si>
    <t xml:space="preserve">Activity </t>
  </si>
  <si>
    <t xml:space="preserve"> #</t>
  </si>
  <si>
    <t>Highway</t>
  </si>
  <si>
    <t>291 &amp; 24</t>
  </si>
  <si>
    <t>Granite</t>
  </si>
  <si>
    <t>:40</t>
  </si>
  <si>
    <t>15 min. break</t>
  </si>
  <si>
    <t>24 &amp; 82</t>
  </si>
  <si>
    <t>3:45 Lunch &amp; Shop</t>
  </si>
  <si>
    <t>Somerset</t>
  </si>
  <si>
    <t>82 &amp; 133</t>
  </si>
  <si>
    <t>133 &amp; 50</t>
  </si>
  <si>
    <t>50 &amp; 62</t>
  </si>
  <si>
    <t>145 &amp; 160</t>
  </si>
  <si>
    <t>2 hrs. Lunch &amp; Shop</t>
  </si>
  <si>
    <t>A</t>
  </si>
  <si>
    <t>Shiprock</t>
  </si>
  <si>
    <t>Gallup</t>
  </si>
  <si>
    <t>Holbrook</t>
  </si>
  <si>
    <t>B</t>
  </si>
  <si>
    <t>Mexican Waters</t>
  </si>
  <si>
    <t>Tuba City</t>
  </si>
  <si>
    <t>Colorado</t>
  </si>
  <si>
    <t xml:space="preserve">Highway </t>
  </si>
  <si>
    <t>Round Rock</t>
  </si>
  <si>
    <t>Chinle</t>
  </si>
  <si>
    <t>Jadito Jct.</t>
  </si>
  <si>
    <t>Heber</t>
  </si>
  <si>
    <t>Payson</t>
  </si>
  <si>
    <t>:30</t>
  </si>
  <si>
    <t>:25</t>
  </si>
  <si>
    <t>:30 Break &amp; Gas</t>
  </si>
  <si>
    <t>191 &amp; 264</t>
  </si>
  <si>
    <t>77 &amp; I-40</t>
  </si>
  <si>
    <t>1:00 Lunch</t>
  </si>
  <si>
    <t>:35</t>
  </si>
  <si>
    <t>:50</t>
  </si>
  <si>
    <t>:15 Gas</t>
  </si>
  <si>
    <t>:15 Break</t>
  </si>
  <si>
    <t>I-40</t>
  </si>
  <si>
    <t>1:00 Lunch &amp; Gas</t>
  </si>
  <si>
    <t>:20 Break</t>
  </si>
  <si>
    <t>In route</t>
  </si>
  <si>
    <t>160 &amp; 89</t>
  </si>
  <si>
    <t>I-40 &amp; I-17</t>
  </si>
  <si>
    <t>:20 Gas &amp; Break</t>
  </si>
  <si>
    <t>to Durango</t>
  </si>
  <si>
    <t>Durango to</t>
  </si>
  <si>
    <t>Most Interstate</t>
  </si>
  <si>
    <t xml:space="preserve">to </t>
  </si>
  <si>
    <t>Shortest Route</t>
  </si>
  <si>
    <t>Canyon de</t>
  </si>
  <si>
    <t>Chelly</t>
  </si>
  <si>
    <t>Day 7 C</t>
  </si>
  <si>
    <t>Here we are in Salida</t>
  </si>
  <si>
    <t>Friday 7/15</t>
  </si>
  <si>
    <t>Sat. 7/16</t>
  </si>
  <si>
    <t>Sunday</t>
  </si>
  <si>
    <t>July 18th</t>
  </si>
  <si>
    <t>Monday</t>
  </si>
  <si>
    <t>Tuesday 7/19</t>
  </si>
  <si>
    <t>Wednesday</t>
  </si>
  <si>
    <t>Thursday</t>
  </si>
  <si>
    <t>7 miles of Interstate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</si>
</sst>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16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28125" style="0" bestFit="1" customWidth="1"/>
    <col min="2" max="2" width="14.7109375" style="0" customWidth="1"/>
    <col min="3" max="3" width="12.7109375" style="1" bestFit="1" customWidth="1"/>
    <col min="4" max="4" width="11.00390625" style="0" bestFit="1" customWidth="1"/>
    <col min="5" max="5" width="11.57421875" style="0" bestFit="1" customWidth="1"/>
    <col min="6" max="6" width="16.28125" style="0" bestFit="1" customWidth="1"/>
    <col min="7" max="7" width="8.8515625" style="0" bestFit="1" customWidth="1"/>
    <col min="8" max="8" width="3.7109375" style="0" customWidth="1"/>
    <col min="9" max="9" width="22.421875" style="3" bestFit="1" customWidth="1"/>
  </cols>
  <sheetData>
    <row r="1" spans="1:9" s="11" customFormat="1" ht="18">
      <c r="A1" s="12" t="s">
        <v>25</v>
      </c>
      <c r="B1" s="5" t="s">
        <v>29</v>
      </c>
      <c r="D1" s="5" t="s">
        <v>6</v>
      </c>
      <c r="E1" s="5" t="s">
        <v>94</v>
      </c>
      <c r="F1" s="5"/>
      <c r="G1" s="5"/>
      <c r="H1" s="5"/>
      <c r="I1" s="14"/>
    </row>
    <row r="2" spans="1:9" ht="15.75">
      <c r="A2" s="8" t="s">
        <v>103</v>
      </c>
      <c r="B2" s="5"/>
      <c r="C2" s="5"/>
      <c r="D2" s="5"/>
      <c r="E2" s="5"/>
      <c r="F2" s="5"/>
      <c r="G2" s="5"/>
      <c r="H2" s="5"/>
      <c r="I2" s="14"/>
    </row>
    <row r="3" spans="1:9" s="10" customFormat="1" ht="15.75">
      <c r="A3" s="12"/>
      <c r="B3" s="12" t="s">
        <v>15</v>
      </c>
      <c r="C3" s="12"/>
      <c r="D3" s="12"/>
      <c r="E3" s="12" t="s">
        <v>4</v>
      </c>
      <c r="F3" s="12"/>
      <c r="G3" s="12" t="s">
        <v>16</v>
      </c>
      <c r="H3" s="12"/>
      <c r="I3" s="15"/>
    </row>
    <row r="4" spans="1:9" s="10" customFormat="1" ht="15.75">
      <c r="A4" s="12" t="s">
        <v>1</v>
      </c>
      <c r="B4" s="12" t="s">
        <v>4</v>
      </c>
      <c r="C4" s="12" t="s">
        <v>5</v>
      </c>
      <c r="D4" s="12" t="s">
        <v>3</v>
      </c>
      <c r="E4" s="12" t="s">
        <v>90</v>
      </c>
      <c r="F4" s="12" t="s">
        <v>2</v>
      </c>
      <c r="G4" s="12" t="s">
        <v>4</v>
      </c>
      <c r="H4" s="12"/>
      <c r="I4" s="15" t="s">
        <v>48</v>
      </c>
    </row>
    <row r="5" spans="1:9" ht="15">
      <c r="A5" s="5"/>
      <c r="B5" s="5"/>
      <c r="C5" s="5"/>
      <c r="D5" s="5"/>
      <c r="E5" s="5"/>
      <c r="F5" s="5"/>
      <c r="G5" s="5"/>
      <c r="H5" s="5"/>
      <c r="I5" s="14"/>
    </row>
    <row r="6" spans="1:9" s="6" customFormat="1" ht="15">
      <c r="A6" s="5" t="s">
        <v>6</v>
      </c>
      <c r="B6" s="5">
        <v>800</v>
      </c>
      <c r="C6" s="5" t="s">
        <v>17</v>
      </c>
      <c r="D6" s="5">
        <v>67</v>
      </c>
      <c r="E6" s="7">
        <v>0.041666666666666664</v>
      </c>
      <c r="F6" s="5" t="s">
        <v>7</v>
      </c>
      <c r="G6" s="5">
        <v>900</v>
      </c>
      <c r="H6" s="7"/>
      <c r="I6" s="14" t="s">
        <v>21</v>
      </c>
    </row>
    <row r="7" spans="1:9" s="6" customFormat="1" ht="15">
      <c r="A7" s="5"/>
      <c r="B7" s="5"/>
      <c r="C7" s="5"/>
      <c r="D7" s="5"/>
      <c r="E7" s="5"/>
      <c r="F7" s="5"/>
      <c r="G7" s="5"/>
      <c r="H7" s="5"/>
      <c r="I7" s="14"/>
    </row>
    <row r="8" spans="1:9" s="6" customFormat="1" ht="15">
      <c r="A8" s="5" t="s">
        <v>7</v>
      </c>
      <c r="B8" s="5">
        <v>915</v>
      </c>
      <c r="C8" s="5" t="s">
        <v>17</v>
      </c>
      <c r="D8" s="5">
        <v>55</v>
      </c>
      <c r="E8" s="5" t="s">
        <v>27</v>
      </c>
      <c r="F8" s="5" t="s">
        <v>8</v>
      </c>
      <c r="G8" s="5">
        <v>1010</v>
      </c>
      <c r="H8" s="5"/>
      <c r="I8" s="14" t="s">
        <v>22</v>
      </c>
    </row>
    <row r="9" spans="1:9" s="6" customFormat="1" ht="15">
      <c r="A9" s="5"/>
      <c r="B9" s="5"/>
      <c r="C9" s="5"/>
      <c r="D9" s="5"/>
      <c r="E9" s="5"/>
      <c r="F9" s="5"/>
      <c r="G9" s="5"/>
      <c r="H9" s="5"/>
      <c r="I9" s="14"/>
    </row>
    <row r="10" spans="1:9" s="6" customFormat="1" ht="15">
      <c r="A10" s="5" t="s">
        <v>8</v>
      </c>
      <c r="B10" s="5">
        <v>1010</v>
      </c>
      <c r="C10" s="5" t="s">
        <v>18</v>
      </c>
      <c r="D10" s="5">
        <v>55</v>
      </c>
      <c r="E10" s="5">
        <v>50</v>
      </c>
      <c r="F10" s="5" t="s">
        <v>9</v>
      </c>
      <c r="G10" s="5">
        <v>1100</v>
      </c>
      <c r="H10" s="5"/>
      <c r="I10" s="14" t="s">
        <v>24</v>
      </c>
    </row>
    <row r="11" spans="1:9" s="6" customFormat="1" ht="15">
      <c r="A11" s="5"/>
      <c r="B11" s="5"/>
      <c r="C11" s="5"/>
      <c r="D11" s="5"/>
      <c r="E11" s="5"/>
      <c r="F11" s="5"/>
      <c r="G11" s="5"/>
      <c r="H11" s="5"/>
      <c r="I11" s="14"/>
    </row>
    <row r="12" spans="1:9" s="6" customFormat="1" ht="15">
      <c r="A12" s="5" t="s">
        <v>9</v>
      </c>
      <c r="B12" s="5">
        <v>1215</v>
      </c>
      <c r="C12" s="5" t="s">
        <v>20</v>
      </c>
      <c r="D12" s="5">
        <v>135</v>
      </c>
      <c r="E12" s="7">
        <v>0.08333333333333333</v>
      </c>
      <c r="F12" s="5" t="s">
        <v>10</v>
      </c>
      <c r="G12" s="5">
        <v>1415</v>
      </c>
      <c r="H12" s="7"/>
      <c r="I12" s="14" t="s">
        <v>26</v>
      </c>
    </row>
    <row r="13" spans="1:9" s="6" customFormat="1" ht="15">
      <c r="A13" s="5"/>
      <c r="B13" s="5"/>
      <c r="C13" s="5" t="s">
        <v>19</v>
      </c>
      <c r="D13" s="5"/>
      <c r="E13" s="5"/>
      <c r="F13" s="5"/>
      <c r="G13" s="5"/>
      <c r="H13" s="5"/>
      <c r="I13" s="14"/>
    </row>
    <row r="14" spans="1:9" s="6" customFormat="1" ht="15">
      <c r="A14" s="5"/>
      <c r="B14" s="5"/>
      <c r="C14" s="5"/>
      <c r="D14" s="5"/>
      <c r="E14" s="5"/>
      <c r="F14" s="5"/>
      <c r="G14" s="5"/>
      <c r="H14" s="5"/>
      <c r="I14" s="14"/>
    </row>
    <row r="15" spans="1:9" s="6" customFormat="1" ht="15">
      <c r="A15" s="5" t="s">
        <v>10</v>
      </c>
      <c r="B15" s="5">
        <v>1435</v>
      </c>
      <c r="C15" s="5" t="s">
        <v>19</v>
      </c>
      <c r="D15" s="5">
        <v>79</v>
      </c>
      <c r="E15" s="7">
        <v>0.052083333333333336</v>
      </c>
      <c r="F15" s="5" t="s">
        <v>12</v>
      </c>
      <c r="G15" s="5">
        <v>1550</v>
      </c>
      <c r="H15" s="7"/>
      <c r="I15" s="14" t="s">
        <v>21</v>
      </c>
    </row>
    <row r="16" spans="1:9" s="6" customFormat="1" ht="15">
      <c r="A16" s="5"/>
      <c r="B16" s="5"/>
      <c r="C16" s="5"/>
      <c r="D16" s="5"/>
      <c r="E16" s="5"/>
      <c r="F16" s="5"/>
      <c r="G16" s="5"/>
      <c r="H16" s="5"/>
      <c r="I16" s="14"/>
    </row>
    <row r="17" spans="1:9" s="6" customFormat="1" ht="15">
      <c r="A17" s="5" t="s">
        <v>12</v>
      </c>
      <c r="B17" s="5">
        <v>1605</v>
      </c>
      <c r="C17" s="5" t="s">
        <v>19</v>
      </c>
      <c r="D17" s="5">
        <v>46</v>
      </c>
      <c r="E17" s="5" t="s">
        <v>28</v>
      </c>
      <c r="F17" s="5" t="s">
        <v>13</v>
      </c>
      <c r="G17" s="5">
        <v>1650</v>
      </c>
      <c r="H17" s="5"/>
      <c r="I17" s="14" t="s">
        <v>23</v>
      </c>
    </row>
    <row r="18" spans="1:9" ht="15">
      <c r="A18" s="5"/>
      <c r="B18" s="5"/>
      <c r="C18" s="5"/>
      <c r="D18" s="5"/>
      <c r="E18" s="5"/>
      <c r="F18" s="5"/>
      <c r="G18" s="5"/>
      <c r="H18" s="5"/>
      <c r="I18" s="14"/>
    </row>
    <row r="19" spans="1:9" ht="15">
      <c r="A19" s="5" t="s">
        <v>37</v>
      </c>
      <c r="B19" s="5"/>
      <c r="C19" s="5"/>
      <c r="D19" s="5">
        <f>SUM(D6:D18)</f>
        <v>437</v>
      </c>
      <c r="E19" s="7"/>
      <c r="F19" s="5"/>
      <c r="G19" s="5"/>
      <c r="H19" s="5"/>
      <c r="I19" s="14"/>
    </row>
    <row r="20" spans="1:9" ht="15">
      <c r="A20" s="5"/>
      <c r="B20" s="5"/>
      <c r="C20" s="5"/>
      <c r="D20" s="5"/>
      <c r="E20" s="5"/>
      <c r="F20" s="5"/>
      <c r="G20" s="5"/>
      <c r="H20" s="5"/>
      <c r="I20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21" sqref="H21"/>
    </sheetView>
  </sheetViews>
  <sheetFormatPr defaultColWidth="9.140625" defaultRowHeight="12.75"/>
  <cols>
    <col min="1" max="1" width="13.7109375" style="0" bestFit="1" customWidth="1"/>
    <col min="2" max="2" width="12.8515625" style="0" bestFit="1" customWidth="1"/>
    <col min="3" max="3" width="9.57421875" style="3" bestFit="1" customWidth="1"/>
    <col min="4" max="4" width="13.7109375" style="0" bestFit="1" customWidth="1"/>
    <col min="5" max="5" width="10.00390625" style="0" bestFit="1" customWidth="1"/>
    <col min="6" max="6" width="13.7109375" style="0" bestFit="1" customWidth="1"/>
    <col min="7" max="7" width="6.57421875" style="0" bestFit="1" customWidth="1"/>
    <col min="8" max="8" width="3.7109375" style="0" customWidth="1"/>
    <col min="9" max="9" width="19.28125" style="0" bestFit="1" customWidth="1"/>
  </cols>
  <sheetData>
    <row r="1" spans="1:9" s="10" customFormat="1" ht="15.75">
      <c r="A1" s="9" t="s">
        <v>30</v>
      </c>
      <c r="B1" s="16" t="s">
        <v>29</v>
      </c>
      <c r="D1" s="8" t="s">
        <v>95</v>
      </c>
      <c r="F1" s="18" t="s">
        <v>36</v>
      </c>
      <c r="H1" s="8"/>
      <c r="I1" s="16" t="s">
        <v>0</v>
      </c>
    </row>
    <row r="2" spans="1:8" s="10" customFormat="1" ht="15.75">
      <c r="A2" s="8" t="s">
        <v>104</v>
      </c>
      <c r="B2" s="16"/>
      <c r="C2" s="19"/>
      <c r="D2" s="16"/>
      <c r="E2" s="16"/>
      <c r="F2" s="16"/>
      <c r="G2" s="16"/>
      <c r="H2" s="16"/>
    </row>
    <row r="3" spans="1:8" s="9" customFormat="1" ht="15.75">
      <c r="A3" s="8"/>
      <c r="B3" s="8" t="s">
        <v>15</v>
      </c>
      <c r="C3" s="8" t="s">
        <v>50</v>
      </c>
      <c r="D3" s="8"/>
      <c r="E3" s="8" t="s">
        <v>4</v>
      </c>
      <c r="F3" s="8"/>
      <c r="G3" s="8" t="s">
        <v>16</v>
      </c>
      <c r="H3" s="8"/>
    </row>
    <row r="4" spans="1:9" s="9" customFormat="1" ht="15.75">
      <c r="A4" s="8" t="s">
        <v>1</v>
      </c>
      <c r="B4" s="8" t="s">
        <v>4</v>
      </c>
      <c r="C4" s="8" t="s">
        <v>49</v>
      </c>
      <c r="D4" s="8" t="s">
        <v>3</v>
      </c>
      <c r="E4" s="8" t="s">
        <v>90</v>
      </c>
      <c r="F4" s="8" t="s">
        <v>2</v>
      </c>
      <c r="G4" s="8" t="s">
        <v>4</v>
      </c>
      <c r="H4" s="8"/>
      <c r="I4" s="8" t="s">
        <v>48</v>
      </c>
    </row>
    <row r="5" spans="1:8" s="10" customFormat="1" ht="15">
      <c r="A5" s="16"/>
      <c r="B5" s="16"/>
      <c r="C5" s="16"/>
      <c r="D5" s="16"/>
      <c r="E5" s="16"/>
      <c r="F5" s="16"/>
      <c r="G5" s="16"/>
      <c r="H5" s="16"/>
    </row>
    <row r="6" spans="1:9" s="10" customFormat="1" ht="15">
      <c r="A6" s="16" t="s">
        <v>13</v>
      </c>
      <c r="B6" s="16">
        <v>930</v>
      </c>
      <c r="C6" s="16">
        <v>550</v>
      </c>
      <c r="D6" s="16">
        <v>60</v>
      </c>
      <c r="E6" s="17">
        <v>0.052083333333333336</v>
      </c>
      <c r="F6" s="16" t="s">
        <v>31</v>
      </c>
      <c r="G6" s="16">
        <v>1045</v>
      </c>
      <c r="H6" s="16"/>
      <c r="I6" s="10" t="s">
        <v>34</v>
      </c>
    </row>
    <row r="7" spans="1:8" s="10" customFormat="1" ht="15">
      <c r="A7" s="16"/>
      <c r="B7" s="16"/>
      <c r="C7" s="16"/>
      <c r="D7" s="16"/>
      <c r="E7" s="16"/>
      <c r="F7" s="16"/>
      <c r="G7" s="16"/>
      <c r="H7" s="16"/>
    </row>
    <row r="8" spans="1:9" s="10" customFormat="1" ht="15">
      <c r="A8" s="16" t="s">
        <v>31</v>
      </c>
      <c r="B8" s="16">
        <v>1100</v>
      </c>
      <c r="C8" s="16">
        <v>550</v>
      </c>
      <c r="D8" s="16">
        <v>47</v>
      </c>
      <c r="E8" s="17">
        <v>0.041666666666666664</v>
      </c>
      <c r="F8" s="16" t="s">
        <v>32</v>
      </c>
      <c r="G8" s="16">
        <v>1200</v>
      </c>
      <c r="H8" s="16"/>
      <c r="I8" s="10" t="s">
        <v>33</v>
      </c>
    </row>
    <row r="9" spans="1:8" s="10" customFormat="1" ht="15">
      <c r="A9" s="16"/>
      <c r="B9" s="16"/>
      <c r="C9" s="16"/>
      <c r="D9" s="16"/>
      <c r="E9" s="16"/>
      <c r="F9" s="16"/>
      <c r="G9" s="16"/>
      <c r="H9" s="16"/>
    </row>
    <row r="10" spans="1:9" s="10" customFormat="1" ht="15">
      <c r="A10" s="16" t="s">
        <v>32</v>
      </c>
      <c r="B10" s="16">
        <v>1315</v>
      </c>
      <c r="C10" s="16">
        <v>50</v>
      </c>
      <c r="D10" s="16">
        <v>65</v>
      </c>
      <c r="E10" s="17">
        <v>0.05555555555555555</v>
      </c>
      <c r="F10" s="16" t="s">
        <v>35</v>
      </c>
      <c r="G10" s="16">
        <v>1435</v>
      </c>
      <c r="H10" s="16"/>
      <c r="I10" s="10" t="s">
        <v>34</v>
      </c>
    </row>
    <row r="11" spans="1:8" s="10" customFormat="1" ht="15">
      <c r="A11" s="16"/>
      <c r="B11" s="16"/>
      <c r="C11" s="16"/>
      <c r="D11" s="16"/>
      <c r="E11" s="16"/>
      <c r="F11" s="16"/>
      <c r="G11" s="16"/>
      <c r="H11" s="16"/>
    </row>
    <row r="12" spans="1:9" s="10" customFormat="1" ht="15">
      <c r="A12" s="16" t="s">
        <v>35</v>
      </c>
      <c r="B12" s="16">
        <v>1450</v>
      </c>
      <c r="C12" s="16">
        <v>50</v>
      </c>
      <c r="D12" s="16">
        <v>65</v>
      </c>
      <c r="E12" s="17">
        <v>0.04861111111111111</v>
      </c>
      <c r="F12" s="16" t="s">
        <v>36</v>
      </c>
      <c r="G12" s="16">
        <v>1610</v>
      </c>
      <c r="H12" s="16"/>
      <c r="I12" s="10" t="s">
        <v>23</v>
      </c>
    </row>
    <row r="13" spans="1:8" s="10" customFormat="1" ht="15">
      <c r="A13" s="16"/>
      <c r="B13" s="16"/>
      <c r="C13" s="16"/>
      <c r="D13" s="16"/>
      <c r="E13" s="16"/>
      <c r="F13" s="16"/>
      <c r="G13" s="16"/>
      <c r="H13" s="16"/>
    </row>
    <row r="14" spans="1:8" s="10" customFormat="1" ht="15">
      <c r="A14" s="16" t="s">
        <v>37</v>
      </c>
      <c r="B14" s="16"/>
      <c r="C14" s="16"/>
      <c r="D14" s="16">
        <f>SUM(D6:D13)</f>
        <v>237</v>
      </c>
      <c r="E14" s="17">
        <v>0.19791666666666666</v>
      </c>
      <c r="F14" s="16"/>
      <c r="G14" s="16"/>
      <c r="H14" s="16"/>
    </row>
    <row r="15" spans="1:8" s="10" customFormat="1" ht="15">
      <c r="A15" s="16"/>
      <c r="B15" s="16"/>
      <c r="C15" s="16"/>
      <c r="D15" s="16"/>
      <c r="E15" s="17"/>
      <c r="F15" s="16"/>
      <c r="G15" s="16"/>
      <c r="H15" s="16"/>
    </row>
    <row r="16" spans="1:8" s="10" customFormat="1" ht="15">
      <c r="A16" s="16"/>
      <c r="B16" s="16"/>
      <c r="C16" s="19"/>
      <c r="D16" s="16"/>
      <c r="E16" s="16"/>
      <c r="F16" s="16"/>
      <c r="G16" s="16"/>
      <c r="H16" s="16"/>
    </row>
    <row r="17" spans="1:8" s="10" customFormat="1" ht="15">
      <c r="A17" s="16"/>
      <c r="B17" s="16"/>
      <c r="C17" s="19"/>
      <c r="D17" s="16"/>
      <c r="E17" s="16"/>
      <c r="F17" s="16"/>
      <c r="G17" s="16"/>
      <c r="H17" s="16"/>
    </row>
    <row r="18" spans="1:8" ht="12.75">
      <c r="A18" s="1"/>
      <c r="B18" s="1"/>
      <c r="D18" s="1"/>
      <c r="E18" s="1"/>
      <c r="F18" s="1"/>
      <c r="G18" s="1"/>
      <c r="H18" s="1"/>
    </row>
    <row r="19" spans="1:8" ht="12.75">
      <c r="A19" s="1"/>
      <c r="B19" s="1"/>
      <c r="D19" s="1"/>
      <c r="E19" s="1"/>
      <c r="F19" s="1"/>
      <c r="G19" s="1"/>
      <c r="H19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"/>
  <sheetViews>
    <sheetView workbookViewId="0" topLeftCell="A1">
      <selection activeCell="F2" sqref="F2"/>
    </sheetView>
  </sheetViews>
  <sheetFormatPr defaultColWidth="9.140625" defaultRowHeight="12.75"/>
  <sheetData>
    <row r="1" spans="2:6" ht="12.75">
      <c r="B1" t="s">
        <v>102</v>
      </c>
      <c r="E1" t="s">
        <v>105</v>
      </c>
      <c r="F1" s="23">
        <v>38550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"/>
  <sheetViews>
    <sheetView workbookViewId="0" topLeftCell="A1">
      <selection activeCell="F2" sqref="F2"/>
    </sheetView>
  </sheetViews>
  <sheetFormatPr defaultColWidth="9.140625" defaultRowHeight="12.75"/>
  <sheetData>
    <row r="1" spans="2:6" ht="12.75">
      <c r="B1" t="s">
        <v>102</v>
      </c>
      <c r="E1" t="s">
        <v>106</v>
      </c>
      <c r="F1" t="s">
        <v>107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2" sqref="F2"/>
    </sheetView>
  </sheetViews>
  <sheetFormatPr defaultColWidth="9.140625" defaultRowHeight="12.75"/>
  <cols>
    <col min="1" max="1" width="16.421875" style="1" bestFit="1" customWidth="1"/>
    <col min="2" max="2" width="12.7109375" style="1" customWidth="1"/>
    <col min="3" max="3" width="10.8515625" style="1" bestFit="1" customWidth="1"/>
    <col min="4" max="4" width="17.28125" style="0" bestFit="1" customWidth="1"/>
    <col min="5" max="5" width="10.00390625" style="0" bestFit="1" customWidth="1"/>
    <col min="6" max="6" width="19.8515625" style="1" bestFit="1" customWidth="1"/>
    <col min="7" max="7" width="8.8515625" style="1" bestFit="1" customWidth="1"/>
    <col min="8" max="8" width="20.421875" style="0" bestFit="1" customWidth="1"/>
  </cols>
  <sheetData>
    <row r="1" spans="1:10" ht="15.75">
      <c r="A1" s="5" t="s">
        <v>29</v>
      </c>
      <c r="D1" s="8" t="s">
        <v>41</v>
      </c>
      <c r="E1" s="5"/>
      <c r="F1" s="13" t="s">
        <v>38</v>
      </c>
      <c r="H1" s="5"/>
      <c r="J1" s="6"/>
    </row>
    <row r="2" spans="1:10" ht="15.75">
      <c r="A2" s="5"/>
      <c r="B2" s="5"/>
      <c r="C2" s="6"/>
      <c r="D2" s="5"/>
      <c r="E2" s="5"/>
      <c r="F2" s="8" t="s">
        <v>108</v>
      </c>
      <c r="G2" s="5"/>
      <c r="H2" s="5"/>
      <c r="I2" s="6"/>
      <c r="J2" s="6"/>
    </row>
    <row r="3" spans="1:10" s="2" customFormat="1" ht="15.75">
      <c r="A3" s="8"/>
      <c r="B3" s="8" t="s">
        <v>15</v>
      </c>
      <c r="C3" s="9" t="s">
        <v>50</v>
      </c>
      <c r="D3" s="18"/>
      <c r="E3" s="8" t="s">
        <v>4</v>
      </c>
      <c r="F3" s="8"/>
      <c r="G3" s="8" t="s">
        <v>16</v>
      </c>
      <c r="H3" s="8"/>
      <c r="I3" s="9"/>
      <c r="J3" s="9"/>
    </row>
    <row r="4" spans="1:10" s="2" customFormat="1" ht="15.75">
      <c r="A4" s="8" t="s">
        <v>1</v>
      </c>
      <c r="B4" s="8" t="s">
        <v>4</v>
      </c>
      <c r="C4" s="8" t="s">
        <v>49</v>
      </c>
      <c r="D4" s="8" t="s">
        <v>3</v>
      </c>
      <c r="E4" s="8" t="s">
        <v>14</v>
      </c>
      <c r="F4" s="8" t="s">
        <v>2</v>
      </c>
      <c r="G4" s="8" t="s">
        <v>4</v>
      </c>
      <c r="H4" s="8" t="s">
        <v>48</v>
      </c>
      <c r="J4" s="9"/>
    </row>
    <row r="5" spans="1:10" ht="15">
      <c r="A5" s="5"/>
      <c r="B5" s="5"/>
      <c r="C5" s="5"/>
      <c r="D5" s="14"/>
      <c r="E5" s="6"/>
      <c r="F5" s="5"/>
      <c r="G5" s="5"/>
      <c r="H5" s="6"/>
      <c r="I5" s="6"/>
      <c r="J5" s="6"/>
    </row>
    <row r="6" spans="1:10" ht="15">
      <c r="A6" s="5" t="s">
        <v>36</v>
      </c>
      <c r="B6" s="5">
        <v>900</v>
      </c>
      <c r="C6" s="5" t="s">
        <v>51</v>
      </c>
      <c r="D6" s="5">
        <v>41</v>
      </c>
      <c r="E6" s="5" t="s">
        <v>53</v>
      </c>
      <c r="F6" s="5" t="s">
        <v>52</v>
      </c>
      <c r="G6" s="5">
        <v>940</v>
      </c>
      <c r="H6" s="6" t="s">
        <v>54</v>
      </c>
      <c r="I6" s="6"/>
      <c r="J6" s="6"/>
    </row>
    <row r="7" spans="1:10" ht="15">
      <c r="A7" s="5"/>
      <c r="B7" s="5"/>
      <c r="C7" s="5"/>
      <c r="D7" s="5"/>
      <c r="E7" s="5"/>
      <c r="F7" s="5"/>
      <c r="G7" s="5"/>
      <c r="H7" s="6"/>
      <c r="I7" s="6"/>
      <c r="J7" s="6"/>
    </row>
    <row r="8" spans="1:10" ht="15">
      <c r="A8" s="5" t="s">
        <v>52</v>
      </c>
      <c r="B8" s="5">
        <v>955</v>
      </c>
      <c r="C8" s="5" t="s">
        <v>55</v>
      </c>
      <c r="D8" s="5">
        <v>46</v>
      </c>
      <c r="E8" s="7">
        <v>0.05555555555555555</v>
      </c>
      <c r="F8" s="5" t="s">
        <v>39</v>
      </c>
      <c r="G8" s="5">
        <v>1115</v>
      </c>
      <c r="H8" s="6" t="s">
        <v>56</v>
      </c>
      <c r="I8" s="6"/>
      <c r="J8" s="6"/>
    </row>
    <row r="9" spans="1:10" ht="15">
      <c r="A9" s="5"/>
      <c r="B9" s="5"/>
      <c r="C9" s="5"/>
      <c r="D9" s="5"/>
      <c r="E9" s="5"/>
      <c r="F9" s="5"/>
      <c r="G9" s="5"/>
      <c r="H9" s="6"/>
      <c r="I9" s="6"/>
      <c r="J9" s="6"/>
    </row>
    <row r="10" spans="1:10" ht="15">
      <c r="A10" s="5" t="s">
        <v>39</v>
      </c>
      <c r="B10" s="5">
        <v>1500</v>
      </c>
      <c r="C10" s="5">
        <v>82</v>
      </c>
      <c r="D10" s="5">
        <v>41</v>
      </c>
      <c r="E10" s="7">
        <v>0.041666666666666664</v>
      </c>
      <c r="F10" s="5" t="s">
        <v>40</v>
      </c>
      <c r="G10" s="5">
        <v>1600</v>
      </c>
      <c r="H10" s="6" t="s">
        <v>23</v>
      </c>
      <c r="I10" s="6"/>
      <c r="J10" s="6"/>
    </row>
    <row r="11" spans="1:10" ht="15">
      <c r="A11" s="5"/>
      <c r="B11" s="5"/>
      <c r="C11" s="5"/>
      <c r="D11" s="14"/>
      <c r="E11" s="6"/>
      <c r="F11" s="5"/>
      <c r="G11" s="5"/>
      <c r="H11" s="6"/>
      <c r="I11" s="6"/>
      <c r="J11" s="6"/>
    </row>
    <row r="12" spans="1:10" ht="15">
      <c r="A12" s="5"/>
      <c r="B12" s="5"/>
      <c r="C12" s="5"/>
      <c r="D12" s="14"/>
      <c r="E12" s="6"/>
      <c r="F12" s="5"/>
      <c r="G12" s="5"/>
      <c r="H12" s="6"/>
      <c r="I12" s="6"/>
      <c r="J12" s="6"/>
    </row>
    <row r="13" spans="1:10" ht="15">
      <c r="A13" s="5"/>
      <c r="B13" s="5"/>
      <c r="C13" s="5"/>
      <c r="D13" s="14"/>
      <c r="E13" s="6"/>
      <c r="F13" s="5"/>
      <c r="G13" s="5"/>
      <c r="H13" s="6"/>
      <c r="I13" s="6"/>
      <c r="J13" s="6"/>
    </row>
    <row r="14" spans="1:10" ht="15">
      <c r="A14" s="5"/>
      <c r="B14" s="5"/>
      <c r="C14" s="5"/>
      <c r="D14" s="6"/>
      <c r="E14" s="6"/>
      <c r="F14" s="5"/>
      <c r="G14" s="5"/>
      <c r="H14" s="6"/>
      <c r="I14" s="6"/>
      <c r="J14" s="6"/>
    </row>
    <row r="15" spans="1:10" ht="15">
      <c r="A15" s="5"/>
      <c r="B15" s="5"/>
      <c r="C15" s="5"/>
      <c r="D15" s="6"/>
      <c r="E15" s="6"/>
      <c r="F15" s="5"/>
      <c r="G15" s="5"/>
      <c r="H15" s="6"/>
      <c r="I15" s="6"/>
      <c r="J15" s="6"/>
    </row>
    <row r="16" spans="1:10" ht="15">
      <c r="A16" s="5"/>
      <c r="B16" s="5"/>
      <c r="C16" s="5"/>
      <c r="D16" s="6"/>
      <c r="E16" s="6"/>
      <c r="F16" s="5"/>
      <c r="G16" s="5"/>
      <c r="H16" s="6"/>
      <c r="I16" s="6"/>
      <c r="J16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2" sqref="B2:C2"/>
    </sheetView>
  </sheetViews>
  <sheetFormatPr defaultColWidth="9.140625" defaultRowHeight="12.75"/>
  <cols>
    <col min="1" max="1" width="19.8515625" style="3" bestFit="1" customWidth="1"/>
    <col min="2" max="2" width="12.8515625" style="1" bestFit="1" customWidth="1"/>
    <col min="3" max="3" width="12.7109375" style="1" bestFit="1" customWidth="1"/>
    <col min="4" max="4" width="11.28125" style="1" bestFit="1" customWidth="1"/>
    <col min="5" max="5" width="2.57421875" style="1" bestFit="1" customWidth="1"/>
    <col min="6" max="6" width="10.00390625" style="1" bestFit="1" customWidth="1"/>
    <col min="7" max="7" width="13.8515625" style="1" bestFit="1" customWidth="1"/>
    <col min="8" max="8" width="6.57421875" style="1" bestFit="1" customWidth="1"/>
    <col min="9" max="9" width="19.28125" style="3" bestFit="1" customWidth="1"/>
    <col min="10" max="10" width="9.140625" style="3" customWidth="1"/>
  </cols>
  <sheetData>
    <row r="1" spans="1:9" ht="15.75">
      <c r="A1" s="5" t="s">
        <v>29</v>
      </c>
      <c r="C1" s="12" t="s">
        <v>44</v>
      </c>
      <c r="D1" s="5" t="s">
        <v>45</v>
      </c>
      <c r="E1" s="5" t="s">
        <v>42</v>
      </c>
      <c r="F1" s="5" t="s">
        <v>12</v>
      </c>
      <c r="G1" s="5"/>
      <c r="H1" s="5"/>
      <c r="I1" s="14"/>
    </row>
    <row r="2" spans="1:9" ht="15.75">
      <c r="A2" s="14"/>
      <c r="B2" s="8" t="s">
        <v>109</v>
      </c>
      <c r="C2" s="24">
        <v>38553</v>
      </c>
      <c r="D2" s="5"/>
      <c r="E2" s="5"/>
      <c r="F2" s="5"/>
      <c r="G2" s="5"/>
      <c r="H2" s="5"/>
      <c r="I2" s="14"/>
    </row>
    <row r="3" spans="1:10" s="2" customFormat="1" ht="15.75">
      <c r="A3" s="18"/>
      <c r="B3" s="8" t="s">
        <v>15</v>
      </c>
      <c r="C3" s="8"/>
      <c r="D3" s="8"/>
      <c r="E3" s="8"/>
      <c r="F3" s="8" t="s">
        <v>4</v>
      </c>
      <c r="G3" s="8"/>
      <c r="H3" s="8" t="s">
        <v>16</v>
      </c>
      <c r="I3" s="18"/>
      <c r="J3" s="4"/>
    </row>
    <row r="4" spans="1:10" s="2" customFormat="1" ht="15.75">
      <c r="A4" s="18" t="s">
        <v>1</v>
      </c>
      <c r="B4" s="8" t="s">
        <v>4</v>
      </c>
      <c r="C4" s="8" t="s">
        <v>5</v>
      </c>
      <c r="D4" s="8" t="s">
        <v>3</v>
      </c>
      <c r="E4" s="8"/>
      <c r="F4" s="8" t="s">
        <v>14</v>
      </c>
      <c r="G4" s="8" t="s">
        <v>2</v>
      </c>
      <c r="H4" s="8" t="s">
        <v>4</v>
      </c>
      <c r="I4" s="18" t="s">
        <v>11</v>
      </c>
      <c r="J4" s="4"/>
    </row>
    <row r="5" spans="1:9" ht="15">
      <c r="A5" s="14"/>
      <c r="B5" s="5"/>
      <c r="C5" s="5"/>
      <c r="D5" s="5"/>
      <c r="E5" s="5"/>
      <c r="F5" s="5"/>
      <c r="G5" s="5"/>
      <c r="H5" s="5"/>
      <c r="I5" s="14"/>
    </row>
    <row r="6" spans="1:9" ht="15">
      <c r="A6" s="14" t="s">
        <v>40</v>
      </c>
      <c r="B6" s="5">
        <v>830</v>
      </c>
      <c r="C6" s="5" t="s">
        <v>58</v>
      </c>
      <c r="D6" s="5">
        <v>61</v>
      </c>
      <c r="E6" s="5"/>
      <c r="F6" s="7">
        <v>0.052083333333333336</v>
      </c>
      <c r="G6" s="5" t="s">
        <v>57</v>
      </c>
      <c r="H6" s="5">
        <v>945</v>
      </c>
      <c r="I6" s="14" t="s">
        <v>54</v>
      </c>
    </row>
    <row r="7" spans="1:9" ht="15">
      <c r="A7" s="14"/>
      <c r="B7" s="5"/>
      <c r="C7" s="5"/>
      <c r="D7" s="5"/>
      <c r="E7" s="5"/>
      <c r="F7" s="5"/>
      <c r="G7" s="5"/>
      <c r="H7" s="5"/>
      <c r="I7" s="14"/>
    </row>
    <row r="8" spans="1:9" ht="15">
      <c r="A8" s="14" t="s">
        <v>57</v>
      </c>
      <c r="B8" s="5">
        <v>1000</v>
      </c>
      <c r="C8" s="5" t="s">
        <v>59</v>
      </c>
      <c r="D8" s="5">
        <v>60</v>
      </c>
      <c r="E8" s="5"/>
      <c r="F8" s="7">
        <v>0.052083333333333336</v>
      </c>
      <c r="G8" s="5" t="s">
        <v>32</v>
      </c>
      <c r="H8" s="5">
        <v>1115</v>
      </c>
      <c r="I8" s="14" t="s">
        <v>54</v>
      </c>
    </row>
    <row r="9" spans="1:9" ht="15">
      <c r="A9" s="14"/>
      <c r="B9" s="5"/>
      <c r="C9" s="5"/>
      <c r="D9" s="5"/>
      <c r="E9" s="5"/>
      <c r="F9" s="5"/>
      <c r="G9" s="5"/>
      <c r="H9" s="5"/>
      <c r="I9" s="14"/>
    </row>
    <row r="10" spans="1:9" ht="15">
      <c r="A10" s="14" t="s">
        <v>32</v>
      </c>
      <c r="B10" s="5">
        <v>1130</v>
      </c>
      <c r="C10" s="5" t="s">
        <v>60</v>
      </c>
      <c r="D10" s="5">
        <v>66</v>
      </c>
      <c r="E10" s="5"/>
      <c r="F10" s="7">
        <v>0.05555555555555555</v>
      </c>
      <c r="G10" s="5" t="s">
        <v>46</v>
      </c>
      <c r="H10" s="5">
        <v>1250</v>
      </c>
      <c r="I10" s="14" t="s">
        <v>62</v>
      </c>
    </row>
    <row r="11" spans="1:9" ht="15">
      <c r="A11" s="14"/>
      <c r="B11" s="5"/>
      <c r="C11" s="5"/>
      <c r="D11" s="5"/>
      <c r="E11" s="5"/>
      <c r="F11" s="5"/>
      <c r="G11" s="5"/>
      <c r="H11" s="5"/>
      <c r="I11" s="14"/>
    </row>
    <row r="12" spans="1:9" ht="15">
      <c r="A12" s="14" t="s">
        <v>46</v>
      </c>
      <c r="B12" s="5">
        <v>1450</v>
      </c>
      <c r="C12" s="5" t="s">
        <v>61</v>
      </c>
      <c r="D12" s="5">
        <v>77</v>
      </c>
      <c r="E12" s="5"/>
      <c r="F12" s="7">
        <v>0.06944444444444443</v>
      </c>
      <c r="G12" s="5" t="s">
        <v>12</v>
      </c>
      <c r="H12" s="5">
        <v>1630</v>
      </c>
      <c r="I12" s="14" t="s">
        <v>23</v>
      </c>
    </row>
    <row r="13" spans="1:9" ht="15">
      <c r="A13" s="14"/>
      <c r="B13" s="5"/>
      <c r="C13" s="5"/>
      <c r="D13" s="5"/>
      <c r="E13" s="5"/>
      <c r="F13" s="5"/>
      <c r="G13" s="5"/>
      <c r="H13" s="5"/>
      <c r="I13" s="14"/>
    </row>
    <row r="14" spans="1:9" ht="15">
      <c r="A14" s="14"/>
      <c r="B14" s="5"/>
      <c r="C14" s="5"/>
      <c r="D14" s="5"/>
      <c r="E14" s="5"/>
      <c r="F14" s="5"/>
      <c r="G14" s="5"/>
      <c r="H14" s="5"/>
      <c r="I14" s="14"/>
    </row>
    <row r="15" spans="1:9" ht="15">
      <c r="A15" s="14"/>
      <c r="B15" s="5"/>
      <c r="C15" s="5"/>
      <c r="D15" s="5"/>
      <c r="E15" s="5"/>
      <c r="F15" s="5"/>
      <c r="G15" s="5"/>
      <c r="H15" s="5"/>
      <c r="I15" s="14"/>
    </row>
    <row r="16" spans="1:9" ht="15">
      <c r="A16" s="14"/>
      <c r="B16" s="5"/>
      <c r="C16" s="5"/>
      <c r="D16" s="5"/>
      <c r="E16" s="5"/>
      <c r="F16" s="5"/>
      <c r="G16" s="5"/>
      <c r="H16" s="5"/>
      <c r="I16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H20" sqref="H20"/>
    </sheetView>
  </sheetViews>
  <sheetFormatPr defaultColWidth="9.140625" defaultRowHeight="12.75"/>
  <cols>
    <col min="1" max="1" width="10.28125" style="3" customWidth="1"/>
    <col min="2" max="2" width="8.57421875" style="1" customWidth="1"/>
    <col min="3" max="3" width="10.8515625" style="1" bestFit="1" customWidth="1"/>
    <col min="4" max="4" width="2.7109375" style="1" customWidth="1"/>
    <col min="5" max="5" width="9.57421875" style="1" bestFit="1" customWidth="1"/>
    <col min="6" max="6" width="3.7109375" style="1" customWidth="1"/>
    <col min="7" max="7" width="10.00390625" style="1" bestFit="1" customWidth="1"/>
    <col min="8" max="8" width="15.8515625" style="1" bestFit="1" customWidth="1"/>
    <col min="9" max="9" width="8.8515625" style="1" bestFit="1" customWidth="1"/>
    <col min="10" max="10" width="2.7109375" style="1" customWidth="1"/>
    <col min="11" max="11" width="19.28125" style="3" bestFit="1" customWidth="1"/>
    <col min="14" max="14" width="2.57421875" style="1" customWidth="1"/>
    <col min="16" max="16" width="2.7109375" style="1" customWidth="1"/>
    <col min="18" max="18" width="9.140625" style="3" customWidth="1"/>
  </cols>
  <sheetData>
    <row r="1" spans="1:16" ht="15.75">
      <c r="A1" s="5" t="s">
        <v>70</v>
      </c>
      <c r="B1" s="1">
        <v>2005</v>
      </c>
      <c r="C1" s="12" t="s">
        <v>43</v>
      </c>
      <c r="D1" s="8" t="s">
        <v>63</v>
      </c>
      <c r="E1" s="5" t="s">
        <v>12</v>
      </c>
      <c r="F1" s="5" t="s">
        <v>97</v>
      </c>
      <c r="G1" s="5" t="s">
        <v>6</v>
      </c>
      <c r="I1" s="5"/>
      <c r="J1" s="5"/>
      <c r="K1" s="14"/>
      <c r="N1" s="5"/>
      <c r="P1" s="5"/>
    </row>
    <row r="2" spans="1:16" ht="15.75">
      <c r="A2" s="5"/>
      <c r="C2" s="12"/>
      <c r="D2" s="8"/>
      <c r="E2" s="5"/>
      <c r="F2" s="5"/>
      <c r="G2" s="5"/>
      <c r="H2" s="5"/>
      <c r="I2" s="5"/>
      <c r="J2" s="5"/>
      <c r="K2" s="14"/>
      <c r="N2" s="5"/>
      <c r="P2" s="5"/>
    </row>
    <row r="3" spans="1:16" ht="15.75">
      <c r="A3" s="8" t="s">
        <v>110</v>
      </c>
      <c r="C3" s="24">
        <v>38554</v>
      </c>
      <c r="D3" s="5"/>
      <c r="E3" s="5"/>
      <c r="F3" s="5"/>
      <c r="G3" s="5"/>
      <c r="H3" s="25" t="s">
        <v>96</v>
      </c>
      <c r="I3" s="5"/>
      <c r="J3" s="5"/>
      <c r="K3" s="14"/>
      <c r="N3" s="5"/>
      <c r="P3" s="5"/>
    </row>
    <row r="4" spans="1:16" ht="15.75">
      <c r="A4" s="14"/>
      <c r="B4" s="8"/>
      <c r="C4" s="24"/>
      <c r="D4" s="5"/>
      <c r="E4" s="5"/>
      <c r="F4" s="5"/>
      <c r="G4" s="5"/>
      <c r="H4" s="5"/>
      <c r="I4" s="5"/>
      <c r="J4" s="5"/>
      <c r="K4" s="14"/>
      <c r="N4" s="5"/>
      <c r="P4" s="5"/>
    </row>
    <row r="5" spans="1:18" ht="15.75">
      <c r="A5" s="18"/>
      <c r="B5" s="8" t="s">
        <v>15</v>
      </c>
      <c r="C5" s="8" t="s">
        <v>50</v>
      </c>
      <c r="D5" s="8"/>
      <c r="E5" s="8"/>
      <c r="F5" s="8"/>
      <c r="G5" s="8" t="s">
        <v>4</v>
      </c>
      <c r="H5" s="8"/>
      <c r="I5" s="8" t="s">
        <v>16</v>
      </c>
      <c r="J5" s="8"/>
      <c r="K5" s="18"/>
      <c r="N5" s="8"/>
      <c r="P5" s="8"/>
      <c r="R5" s="4"/>
    </row>
    <row r="6" spans="1:18" ht="15.75">
      <c r="A6" s="18" t="s">
        <v>1</v>
      </c>
      <c r="B6" s="8" t="s">
        <v>4</v>
      </c>
      <c r="C6" s="8" t="s">
        <v>49</v>
      </c>
      <c r="D6" s="8"/>
      <c r="E6" s="8" t="s">
        <v>3</v>
      </c>
      <c r="F6" s="8"/>
      <c r="G6" s="8" t="s">
        <v>90</v>
      </c>
      <c r="H6" s="8" t="s">
        <v>2</v>
      </c>
      <c r="I6" s="8" t="s">
        <v>4</v>
      </c>
      <c r="J6" s="8"/>
      <c r="K6" s="18" t="s">
        <v>48</v>
      </c>
      <c r="N6" s="8"/>
      <c r="P6" s="8"/>
      <c r="R6" s="4"/>
    </row>
    <row r="7" spans="1:16" ht="15">
      <c r="A7" s="14"/>
      <c r="B7" s="5"/>
      <c r="C7" s="5"/>
      <c r="D7" s="5"/>
      <c r="E7" s="5"/>
      <c r="F7" s="5"/>
      <c r="G7" s="5"/>
      <c r="H7" s="5"/>
      <c r="I7" s="5"/>
      <c r="J7" s="5"/>
      <c r="K7" s="14"/>
      <c r="N7" s="5"/>
      <c r="P7" s="5"/>
    </row>
    <row r="8" spans="1:16" ht="15">
      <c r="A8" s="14" t="s">
        <v>12</v>
      </c>
      <c r="B8" s="5">
        <v>800</v>
      </c>
      <c r="C8" s="5">
        <v>666</v>
      </c>
      <c r="D8" s="5"/>
      <c r="E8" s="5">
        <v>41</v>
      </c>
      <c r="F8" s="5"/>
      <c r="G8" s="7" t="s">
        <v>83</v>
      </c>
      <c r="H8" s="5" t="s">
        <v>64</v>
      </c>
      <c r="I8" s="5">
        <v>835</v>
      </c>
      <c r="J8" s="5"/>
      <c r="K8" s="14"/>
      <c r="N8" s="5"/>
      <c r="P8" s="5"/>
    </row>
    <row r="9" spans="1:16" ht="15">
      <c r="A9" s="14"/>
      <c r="B9" s="5"/>
      <c r="C9" s="5"/>
      <c r="D9" s="5"/>
      <c r="E9" s="5"/>
      <c r="F9" s="5"/>
      <c r="G9" s="5"/>
      <c r="H9" s="5"/>
      <c r="I9" s="5"/>
      <c r="J9" s="5"/>
      <c r="K9" s="14"/>
      <c r="N9" s="5"/>
      <c r="P9" s="5"/>
    </row>
    <row r="10" spans="1:16" ht="15">
      <c r="A10" s="14" t="s">
        <v>64</v>
      </c>
      <c r="B10" s="5">
        <v>835</v>
      </c>
      <c r="C10" s="5">
        <v>666</v>
      </c>
      <c r="D10" s="5"/>
      <c r="E10" s="5">
        <v>93</v>
      </c>
      <c r="F10" s="5"/>
      <c r="G10" s="7">
        <v>0.052083333333333336</v>
      </c>
      <c r="H10" s="5" t="s">
        <v>65</v>
      </c>
      <c r="I10" s="5">
        <v>950</v>
      </c>
      <c r="J10" s="5"/>
      <c r="K10" s="14" t="s">
        <v>86</v>
      </c>
      <c r="N10" s="5"/>
      <c r="P10" s="5"/>
    </row>
    <row r="11" spans="1:16" ht="15">
      <c r="A11" s="14"/>
      <c r="B11" s="5"/>
      <c r="C11" s="5"/>
      <c r="D11" s="5"/>
      <c r="E11" s="5"/>
      <c r="F11" s="5"/>
      <c r="G11" s="5"/>
      <c r="H11" s="5"/>
      <c r="I11" s="5"/>
      <c r="J11" s="5"/>
      <c r="K11" s="14"/>
      <c r="N11" s="5"/>
      <c r="P11" s="5"/>
    </row>
    <row r="12" spans="1:16" ht="15">
      <c r="A12" s="14" t="s">
        <v>65</v>
      </c>
      <c r="B12" s="5">
        <v>1005</v>
      </c>
      <c r="C12" s="5" t="s">
        <v>87</v>
      </c>
      <c r="D12" s="5"/>
      <c r="E12" s="5">
        <v>87</v>
      </c>
      <c r="F12" s="5"/>
      <c r="G12" s="7">
        <v>0.04861111111111111</v>
      </c>
      <c r="H12" s="5" t="s">
        <v>66</v>
      </c>
      <c r="I12" s="5">
        <v>1115</v>
      </c>
      <c r="J12" s="5"/>
      <c r="K12" s="14" t="s">
        <v>88</v>
      </c>
      <c r="N12" s="5"/>
      <c r="P12" s="5"/>
    </row>
    <row r="13" spans="1:16" ht="15">
      <c r="A13" s="14"/>
      <c r="B13" s="5"/>
      <c r="C13" s="5"/>
      <c r="D13" s="5"/>
      <c r="E13" s="5"/>
      <c r="F13" s="5"/>
      <c r="G13" s="5"/>
      <c r="H13" s="5"/>
      <c r="I13" s="5"/>
      <c r="J13" s="5"/>
      <c r="K13" s="14"/>
      <c r="N13" s="5"/>
      <c r="P13" s="5"/>
    </row>
    <row r="14" spans="1:16" ht="15">
      <c r="A14" s="14" t="s">
        <v>66</v>
      </c>
      <c r="B14" s="5">
        <v>1215</v>
      </c>
      <c r="C14" s="5" t="s">
        <v>87</v>
      </c>
      <c r="D14" s="5"/>
      <c r="E14" s="5">
        <v>91</v>
      </c>
      <c r="F14" s="5"/>
      <c r="G14" s="7">
        <v>0.04861111111111111</v>
      </c>
      <c r="H14" s="5" t="s">
        <v>8</v>
      </c>
      <c r="I14" s="5">
        <v>1325</v>
      </c>
      <c r="J14" s="5"/>
      <c r="K14" s="14" t="s">
        <v>89</v>
      </c>
      <c r="N14" s="5"/>
      <c r="P14" s="5"/>
    </row>
    <row r="15" spans="1:16" ht="15">
      <c r="A15" s="14"/>
      <c r="B15" s="5"/>
      <c r="C15" s="5"/>
      <c r="D15" s="5"/>
      <c r="E15" s="5"/>
      <c r="F15" s="5"/>
      <c r="G15" s="5"/>
      <c r="H15" s="5"/>
      <c r="I15" s="5"/>
      <c r="J15" s="5"/>
      <c r="K15" s="14"/>
      <c r="N15" s="5"/>
      <c r="P15" s="5"/>
    </row>
    <row r="16" spans="1:16" ht="15">
      <c r="A16" s="14" t="s">
        <v>8</v>
      </c>
      <c r="B16" s="5">
        <v>1345</v>
      </c>
      <c r="C16" s="5" t="s">
        <v>17</v>
      </c>
      <c r="D16" s="5"/>
      <c r="E16" s="5">
        <v>126</v>
      </c>
      <c r="F16" s="5"/>
      <c r="G16" s="7">
        <v>0.08333333333333333</v>
      </c>
      <c r="H16" s="5" t="s">
        <v>6</v>
      </c>
      <c r="I16" s="5">
        <v>1545</v>
      </c>
      <c r="J16" s="5"/>
      <c r="K16" s="14"/>
      <c r="N16" s="5"/>
      <c r="P16" s="5"/>
    </row>
    <row r="17" spans="1:16" ht="15">
      <c r="A17" s="14"/>
      <c r="B17" s="5"/>
      <c r="C17" s="5"/>
      <c r="D17" s="5"/>
      <c r="E17" s="5"/>
      <c r="F17" s="5"/>
      <c r="G17" s="5"/>
      <c r="H17" s="5"/>
      <c r="I17" s="5"/>
      <c r="J17" s="5"/>
      <c r="K17" s="14"/>
      <c r="N17" s="5"/>
      <c r="P17" s="5"/>
    </row>
    <row r="18" spans="1:16" ht="15">
      <c r="A18" s="14"/>
      <c r="B18" s="5"/>
      <c r="C18" s="5"/>
      <c r="D18" s="5"/>
      <c r="E18" s="5"/>
      <c r="F18" s="5"/>
      <c r="G18" s="5"/>
      <c r="H18" s="5"/>
      <c r="I18" s="5"/>
      <c r="J18" s="5"/>
      <c r="K18" s="14"/>
      <c r="N18" s="5"/>
      <c r="P18" s="5"/>
    </row>
    <row r="19" spans="5:6" ht="15">
      <c r="E19" s="5">
        <f>SUM(E8:E18)</f>
        <v>438</v>
      </c>
      <c r="F19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F22" sqref="F22"/>
    </sheetView>
  </sheetViews>
  <sheetFormatPr defaultColWidth="9.140625" defaultRowHeight="12.75"/>
  <cols>
    <col min="1" max="1" width="17.57421875" style="1" bestFit="1" customWidth="1"/>
    <col min="2" max="2" width="12.7109375" style="1" customWidth="1"/>
    <col min="3" max="3" width="12.7109375" style="1" bestFit="1" customWidth="1"/>
    <col min="4" max="4" width="9.57421875" style="1" bestFit="1" customWidth="1"/>
    <col min="5" max="5" width="2.7109375" style="0" customWidth="1"/>
    <col min="6" max="6" width="10.00390625" style="1" bestFit="1" customWidth="1"/>
    <col min="7" max="7" width="17.57421875" style="1" bestFit="1" customWidth="1"/>
    <col min="8" max="8" width="8.8515625" style="1" bestFit="1" customWidth="1"/>
    <col min="9" max="9" width="2.7109375" style="1" customWidth="1"/>
    <col min="10" max="10" width="18.140625" style="1" bestFit="1" customWidth="1"/>
  </cols>
  <sheetData>
    <row r="1" spans="1:9" ht="15.75">
      <c r="A1" s="5" t="s">
        <v>70</v>
      </c>
      <c r="B1" s="5">
        <v>2005</v>
      </c>
      <c r="D1" s="5" t="s">
        <v>12</v>
      </c>
      <c r="F1" s="5" t="s">
        <v>6</v>
      </c>
      <c r="G1" s="12" t="s">
        <v>43</v>
      </c>
      <c r="H1" s="8" t="s">
        <v>67</v>
      </c>
      <c r="I1" s="5"/>
    </row>
    <row r="2" spans="1:10" ht="15.75">
      <c r="A2" s="5"/>
      <c r="B2" s="5"/>
      <c r="D2" s="5"/>
      <c r="F2" s="5"/>
      <c r="G2" s="12"/>
      <c r="H2" s="8"/>
      <c r="I2" s="5"/>
      <c r="J2" s="5"/>
    </row>
    <row r="3" spans="1:10" ht="15.75">
      <c r="A3" s="8" t="s">
        <v>110</v>
      </c>
      <c r="B3" s="24">
        <v>38554</v>
      </c>
      <c r="C3" s="5"/>
      <c r="D3" s="5"/>
      <c r="F3" s="5"/>
      <c r="G3" s="25" t="s">
        <v>98</v>
      </c>
      <c r="I3" s="5"/>
      <c r="J3" s="5"/>
    </row>
    <row r="4" spans="1:10" ht="15.75">
      <c r="A4" s="5"/>
      <c r="B4" s="5"/>
      <c r="C4" s="5"/>
      <c r="D4" s="5"/>
      <c r="F4" s="5"/>
      <c r="G4" s="8"/>
      <c r="H4" s="24"/>
      <c r="I4" s="5"/>
      <c r="J4" s="5"/>
    </row>
    <row r="5" spans="1:10" ht="15.75">
      <c r="A5" s="8"/>
      <c r="B5" s="8" t="s">
        <v>15</v>
      </c>
      <c r="C5" s="8" t="s">
        <v>71</v>
      </c>
      <c r="D5" s="8"/>
      <c r="F5" s="8" t="s">
        <v>4</v>
      </c>
      <c r="G5" s="8"/>
      <c r="H5" s="8" t="s">
        <v>16</v>
      </c>
      <c r="I5" s="8"/>
      <c r="J5" s="8"/>
    </row>
    <row r="6" spans="1:10" ht="15.75">
      <c r="A6" s="8" t="s">
        <v>1</v>
      </c>
      <c r="B6" s="8" t="s">
        <v>4</v>
      </c>
      <c r="C6" s="8" t="s">
        <v>49</v>
      </c>
      <c r="D6" s="8" t="s">
        <v>3</v>
      </c>
      <c r="F6" s="8" t="s">
        <v>14</v>
      </c>
      <c r="G6" s="8" t="s">
        <v>2</v>
      </c>
      <c r="H6" s="8" t="s">
        <v>4</v>
      </c>
      <c r="I6" s="8"/>
      <c r="J6" s="8" t="s">
        <v>48</v>
      </c>
    </row>
    <row r="7" spans="1:10" ht="15">
      <c r="A7" s="5"/>
      <c r="B7" s="5"/>
      <c r="C7" s="5"/>
      <c r="D7" s="5"/>
      <c r="F7" s="5"/>
      <c r="G7" s="5"/>
      <c r="H7" s="5"/>
      <c r="I7" s="5"/>
      <c r="J7" s="5"/>
    </row>
    <row r="8" spans="1:10" ht="15">
      <c r="A8" s="5" t="s">
        <v>12</v>
      </c>
      <c r="B8" s="5">
        <v>800</v>
      </c>
      <c r="C8" s="5">
        <v>160</v>
      </c>
      <c r="D8" s="5">
        <v>70</v>
      </c>
      <c r="F8" s="7">
        <v>0.041666666666666664</v>
      </c>
      <c r="G8" s="5" t="s">
        <v>68</v>
      </c>
      <c r="H8" s="5">
        <v>900</v>
      </c>
      <c r="I8" s="14"/>
      <c r="J8" s="21" t="s">
        <v>34</v>
      </c>
    </row>
    <row r="9" spans="1:10" ht="15">
      <c r="A9" s="5"/>
      <c r="B9" s="5"/>
      <c r="C9" s="5"/>
      <c r="D9" s="5"/>
      <c r="F9" s="5"/>
      <c r="G9" s="5"/>
      <c r="H9" s="5"/>
      <c r="I9" s="5"/>
      <c r="J9" s="5"/>
    </row>
    <row r="10" spans="1:10" ht="15">
      <c r="A10" s="5" t="s">
        <v>68</v>
      </c>
      <c r="B10" s="5">
        <v>915</v>
      </c>
      <c r="C10" s="5">
        <v>160</v>
      </c>
      <c r="D10" s="5">
        <v>41</v>
      </c>
      <c r="F10" s="7" t="s">
        <v>83</v>
      </c>
      <c r="G10" s="5" t="s">
        <v>47</v>
      </c>
      <c r="H10" s="5">
        <v>950</v>
      </c>
      <c r="I10" s="5"/>
      <c r="J10" s="5"/>
    </row>
    <row r="11" spans="1:10" ht="15">
      <c r="A11" s="5"/>
      <c r="B11" s="5"/>
      <c r="C11" s="5"/>
      <c r="D11" s="5"/>
      <c r="F11" s="5"/>
      <c r="G11" s="5"/>
      <c r="H11" s="5"/>
      <c r="I11" s="5"/>
      <c r="J11" s="5"/>
    </row>
    <row r="12" spans="1:10" ht="15">
      <c r="A12" s="5" t="s">
        <v>47</v>
      </c>
      <c r="B12" s="5">
        <v>950</v>
      </c>
      <c r="C12" s="5">
        <v>160</v>
      </c>
      <c r="D12" s="5">
        <v>72</v>
      </c>
      <c r="F12" s="7">
        <v>0.04861111111111111</v>
      </c>
      <c r="G12" s="5" t="s">
        <v>69</v>
      </c>
      <c r="H12" s="5">
        <v>1100</v>
      </c>
      <c r="I12" s="5"/>
      <c r="J12" s="5" t="s">
        <v>93</v>
      </c>
    </row>
    <row r="13" spans="1:10" ht="15">
      <c r="A13" s="5"/>
      <c r="B13" s="5"/>
      <c r="C13" s="5"/>
      <c r="D13" s="5"/>
      <c r="F13" s="5"/>
      <c r="G13" s="5"/>
      <c r="H13" s="5"/>
      <c r="I13" s="5"/>
      <c r="J13" s="5"/>
    </row>
    <row r="14" spans="1:10" ht="15">
      <c r="A14" s="5" t="s">
        <v>69</v>
      </c>
      <c r="B14" s="5">
        <v>1120</v>
      </c>
      <c r="C14" s="5" t="s">
        <v>91</v>
      </c>
      <c r="D14" s="5">
        <v>78</v>
      </c>
      <c r="F14" s="7">
        <v>0.052083333333333336</v>
      </c>
      <c r="G14" s="5" t="s">
        <v>8</v>
      </c>
      <c r="H14" s="5">
        <v>1235</v>
      </c>
      <c r="I14" s="5"/>
      <c r="J14" s="5" t="s">
        <v>82</v>
      </c>
    </row>
    <row r="15" spans="1:10" ht="15">
      <c r="A15" s="5"/>
      <c r="B15" s="5"/>
      <c r="C15" s="5"/>
      <c r="D15" s="5"/>
      <c r="F15" s="5"/>
      <c r="G15" s="5"/>
      <c r="H15" s="5"/>
      <c r="I15" s="5"/>
      <c r="J15" s="5"/>
    </row>
    <row r="16" spans="1:10" ht="15">
      <c r="A16" s="5" t="s">
        <v>8</v>
      </c>
      <c r="B16" s="5">
        <v>1335</v>
      </c>
      <c r="C16" s="5" t="s">
        <v>92</v>
      </c>
      <c r="D16" s="5">
        <v>126</v>
      </c>
      <c r="F16" s="7">
        <v>0.08333333333333333</v>
      </c>
      <c r="G16" s="5" t="s">
        <v>6</v>
      </c>
      <c r="H16" s="5">
        <v>1535</v>
      </c>
      <c r="I16" s="5"/>
      <c r="J16" s="5"/>
    </row>
    <row r="17" spans="1:10" ht="15">
      <c r="A17" s="5"/>
      <c r="B17" s="5"/>
      <c r="C17" s="5"/>
      <c r="D17" s="5"/>
      <c r="F17" s="5"/>
      <c r="G17" s="5"/>
      <c r="H17" s="5"/>
      <c r="I17" s="5"/>
      <c r="J17" s="5"/>
    </row>
    <row r="18" spans="1:10" ht="15">
      <c r="A18" s="5"/>
      <c r="B18" s="5"/>
      <c r="C18" s="5"/>
      <c r="D18" s="5">
        <f>SUM(D8:D17)</f>
        <v>387</v>
      </c>
      <c r="F18" s="5"/>
      <c r="G18" s="5"/>
      <c r="H18" s="5"/>
      <c r="I18" s="5"/>
      <c r="J18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H24" sqref="H24"/>
    </sheetView>
  </sheetViews>
  <sheetFormatPr defaultColWidth="9.140625" defaultRowHeight="12.75"/>
  <cols>
    <col min="1" max="1" width="17.57421875" style="0" bestFit="1" customWidth="1"/>
    <col min="2" max="2" width="8.57421875" style="0" bestFit="1" customWidth="1"/>
    <col min="3" max="3" width="3.7109375" style="0" customWidth="1"/>
    <col min="4" max="4" width="11.421875" style="0" bestFit="1" customWidth="1"/>
    <col min="5" max="5" width="2.7109375" style="0" customWidth="1"/>
    <col min="6" max="6" width="9.57421875" style="0" bestFit="1" customWidth="1"/>
    <col min="7" max="7" width="3.7109375" style="0" customWidth="1"/>
    <col min="8" max="8" width="17.57421875" style="3" bestFit="1" customWidth="1"/>
    <col min="9" max="9" width="8.8515625" style="0" bestFit="1" customWidth="1"/>
    <col min="10" max="10" width="2.7109375" style="0" customWidth="1"/>
    <col min="11" max="11" width="12.00390625" style="0" bestFit="1" customWidth="1"/>
    <col min="12" max="12" width="9.8515625" style="0" bestFit="1" customWidth="1"/>
  </cols>
  <sheetData>
    <row r="1" spans="1:10" ht="15.75">
      <c r="A1" s="5" t="s">
        <v>70</v>
      </c>
      <c r="B1" s="5">
        <v>2005</v>
      </c>
      <c r="C1" s="5"/>
      <c r="D1" s="5" t="s">
        <v>12</v>
      </c>
      <c r="E1" s="5" t="s">
        <v>42</v>
      </c>
      <c r="F1" s="5" t="s">
        <v>6</v>
      </c>
      <c r="G1" s="5"/>
      <c r="H1" s="15" t="s">
        <v>101</v>
      </c>
      <c r="I1" s="8"/>
      <c r="J1" s="5"/>
    </row>
    <row r="2" spans="1:12" ht="15.75">
      <c r="A2" s="5"/>
      <c r="B2" s="5"/>
      <c r="C2" s="5"/>
      <c r="D2" s="5"/>
      <c r="E2" s="5"/>
      <c r="F2" s="5"/>
      <c r="G2" s="5"/>
      <c r="H2" s="15"/>
      <c r="I2" s="8"/>
      <c r="J2" s="5"/>
      <c r="K2" s="5"/>
      <c r="L2" s="5"/>
    </row>
    <row r="3" spans="1:12" ht="15.75">
      <c r="A3" s="8" t="s">
        <v>110</v>
      </c>
      <c r="B3" s="24">
        <v>38554</v>
      </c>
      <c r="C3" s="5"/>
      <c r="D3" s="25" t="s">
        <v>99</v>
      </c>
      <c r="E3" s="25"/>
      <c r="F3" s="25" t="s">
        <v>100</v>
      </c>
      <c r="G3" s="5"/>
      <c r="H3" s="3" t="s">
        <v>111</v>
      </c>
      <c r="J3" s="5"/>
      <c r="K3" s="5"/>
      <c r="L3" s="5"/>
    </row>
    <row r="4" spans="1:12" ht="15.75">
      <c r="A4" s="5"/>
      <c r="B4" s="5"/>
      <c r="C4" s="5"/>
      <c r="D4" s="5"/>
      <c r="E4" s="5"/>
      <c r="F4" s="5"/>
      <c r="G4" s="5"/>
      <c r="H4" s="8"/>
      <c r="I4" s="24"/>
      <c r="J4" s="5"/>
      <c r="K4" s="5"/>
      <c r="L4" s="5"/>
    </row>
    <row r="5" spans="1:13" ht="15.75">
      <c r="A5" s="18"/>
      <c r="B5" s="18" t="s">
        <v>15</v>
      </c>
      <c r="C5" s="18"/>
      <c r="D5" s="8" t="s">
        <v>71</v>
      </c>
      <c r="E5" s="18"/>
      <c r="F5" s="8"/>
      <c r="G5" s="18"/>
      <c r="H5" s="18"/>
      <c r="I5" s="8" t="s">
        <v>16</v>
      </c>
      <c r="J5" s="18"/>
      <c r="K5" s="8" t="s">
        <v>4</v>
      </c>
      <c r="L5" s="18"/>
      <c r="M5" s="3"/>
    </row>
    <row r="6" spans="1:13" ht="15.75">
      <c r="A6" s="18" t="s">
        <v>1</v>
      </c>
      <c r="B6" s="18" t="s">
        <v>4</v>
      </c>
      <c r="C6" s="18"/>
      <c r="D6" s="8" t="s">
        <v>49</v>
      </c>
      <c r="E6" s="18"/>
      <c r="F6" s="8" t="s">
        <v>3</v>
      </c>
      <c r="G6" s="18"/>
      <c r="H6" s="8" t="s">
        <v>2</v>
      </c>
      <c r="I6" s="8" t="s">
        <v>4</v>
      </c>
      <c r="J6" s="18"/>
      <c r="K6" s="8" t="s">
        <v>14</v>
      </c>
      <c r="L6" s="20" t="s">
        <v>48</v>
      </c>
      <c r="M6" s="3"/>
    </row>
    <row r="7" spans="1:13" ht="15">
      <c r="A7" s="14"/>
      <c r="B7" s="14"/>
      <c r="C7" s="14"/>
      <c r="D7" s="5"/>
      <c r="E7" s="14"/>
      <c r="F7" s="5"/>
      <c r="G7" s="14"/>
      <c r="H7" s="5"/>
      <c r="I7" s="5"/>
      <c r="J7" s="14"/>
      <c r="K7" s="5"/>
      <c r="L7" s="21"/>
      <c r="M7" s="3"/>
    </row>
    <row r="8" spans="1:13" ht="15">
      <c r="A8" s="14" t="s">
        <v>12</v>
      </c>
      <c r="B8" s="14">
        <v>800</v>
      </c>
      <c r="C8" s="14"/>
      <c r="D8" s="5">
        <v>160</v>
      </c>
      <c r="E8" s="14"/>
      <c r="F8" s="5">
        <v>70</v>
      </c>
      <c r="G8" s="14"/>
      <c r="H8" s="5" t="s">
        <v>68</v>
      </c>
      <c r="I8" s="5">
        <v>900</v>
      </c>
      <c r="J8" s="14"/>
      <c r="K8" s="7">
        <v>0.041666666666666664</v>
      </c>
      <c r="L8" s="21" t="s">
        <v>34</v>
      </c>
      <c r="M8" s="3"/>
    </row>
    <row r="9" spans="1:13" ht="15">
      <c r="A9" s="14"/>
      <c r="B9" s="14"/>
      <c r="C9" s="14"/>
      <c r="D9" s="5"/>
      <c r="E9" s="14"/>
      <c r="F9" s="5"/>
      <c r="G9" s="14"/>
      <c r="H9" s="5"/>
      <c r="I9" s="5"/>
      <c r="J9" s="14"/>
      <c r="K9" s="5"/>
      <c r="L9" s="21"/>
      <c r="M9" s="3"/>
    </row>
    <row r="10" spans="1:13" ht="15">
      <c r="A10" s="14" t="s">
        <v>68</v>
      </c>
      <c r="B10" s="14">
        <v>915</v>
      </c>
      <c r="C10" s="14"/>
      <c r="D10" s="5">
        <v>191</v>
      </c>
      <c r="E10" s="14"/>
      <c r="F10" s="5">
        <v>33</v>
      </c>
      <c r="G10" s="14"/>
      <c r="H10" s="5" t="s">
        <v>72</v>
      </c>
      <c r="I10" s="5">
        <v>945</v>
      </c>
      <c r="J10" s="14"/>
      <c r="K10" s="7" t="s">
        <v>77</v>
      </c>
      <c r="L10" s="21"/>
      <c r="M10" s="3"/>
    </row>
    <row r="11" spans="1:13" ht="15">
      <c r="A11" s="14"/>
      <c r="B11" s="14"/>
      <c r="C11" s="14"/>
      <c r="D11" s="5"/>
      <c r="E11" s="14"/>
      <c r="F11" s="5"/>
      <c r="G11" s="14"/>
      <c r="H11" s="5"/>
      <c r="I11" s="5"/>
      <c r="J11" s="14"/>
      <c r="K11" s="5"/>
      <c r="L11" s="21"/>
      <c r="M11" s="3"/>
    </row>
    <row r="12" spans="1:13" ht="15">
      <c r="A12" s="14" t="s">
        <v>72</v>
      </c>
      <c r="B12" s="14">
        <v>945</v>
      </c>
      <c r="C12" s="14"/>
      <c r="D12" s="5">
        <v>191</v>
      </c>
      <c r="E12" s="14"/>
      <c r="F12" s="5">
        <v>31</v>
      </c>
      <c r="G12" s="14"/>
      <c r="H12" s="5" t="s">
        <v>73</v>
      </c>
      <c r="I12" s="5">
        <v>1010</v>
      </c>
      <c r="J12" s="14"/>
      <c r="K12" s="7" t="s">
        <v>78</v>
      </c>
      <c r="L12" s="21" t="s">
        <v>79</v>
      </c>
      <c r="M12" s="3"/>
    </row>
    <row r="13" spans="1:13" ht="15">
      <c r="A13" s="14"/>
      <c r="B13" s="14"/>
      <c r="C13" s="14"/>
      <c r="D13" s="5"/>
      <c r="E13" s="14"/>
      <c r="F13" s="5"/>
      <c r="G13" s="14"/>
      <c r="H13" s="5"/>
      <c r="I13" s="5"/>
      <c r="J13" s="14"/>
      <c r="K13" s="5"/>
      <c r="L13" s="21"/>
      <c r="M13" s="3"/>
    </row>
    <row r="14" spans="1:13" ht="15">
      <c r="A14" s="14" t="s">
        <v>73</v>
      </c>
      <c r="B14" s="14">
        <v>1040</v>
      </c>
      <c r="C14" s="14"/>
      <c r="D14" s="5" t="s">
        <v>80</v>
      </c>
      <c r="E14" s="14"/>
      <c r="F14" s="5">
        <v>60</v>
      </c>
      <c r="G14" s="14"/>
      <c r="H14" s="5" t="s">
        <v>74</v>
      </c>
      <c r="I14" s="5">
        <v>1140</v>
      </c>
      <c r="J14" s="14"/>
      <c r="K14" s="7">
        <v>0.041666666666666664</v>
      </c>
      <c r="L14" s="21"/>
      <c r="M14" s="3"/>
    </row>
    <row r="15" spans="1:13" ht="15">
      <c r="A15" s="14"/>
      <c r="B15" s="14"/>
      <c r="C15" s="14"/>
      <c r="D15" s="5"/>
      <c r="E15" s="14"/>
      <c r="F15" s="5"/>
      <c r="G15" s="14"/>
      <c r="H15" s="5"/>
      <c r="I15" s="5"/>
      <c r="J15" s="14"/>
      <c r="K15" s="5"/>
      <c r="L15" s="21"/>
      <c r="M15" s="3"/>
    </row>
    <row r="16" spans="1:13" ht="15">
      <c r="A16" s="14" t="s">
        <v>74</v>
      </c>
      <c r="B16" s="14">
        <v>1140</v>
      </c>
      <c r="C16" s="14"/>
      <c r="D16" s="5" t="s">
        <v>81</v>
      </c>
      <c r="E16" s="14"/>
      <c r="F16" s="5">
        <v>55</v>
      </c>
      <c r="G16" s="14"/>
      <c r="H16" s="5" t="s">
        <v>66</v>
      </c>
      <c r="I16" s="5">
        <v>1235</v>
      </c>
      <c r="J16" s="14"/>
      <c r="K16" s="5" t="s">
        <v>27</v>
      </c>
      <c r="L16" s="21" t="s">
        <v>82</v>
      </c>
      <c r="M16" s="3"/>
    </row>
    <row r="17" spans="1:13" ht="15">
      <c r="A17" s="14"/>
      <c r="B17" s="14"/>
      <c r="C17" s="14"/>
      <c r="D17" s="5"/>
      <c r="E17" s="14"/>
      <c r="F17" s="5"/>
      <c r="G17" s="14"/>
      <c r="H17" s="5"/>
      <c r="I17" s="5"/>
      <c r="J17" s="14"/>
      <c r="K17" s="5"/>
      <c r="L17" s="21"/>
      <c r="M17" s="3"/>
    </row>
    <row r="18" spans="1:13" ht="15">
      <c r="A18" s="14" t="s">
        <v>66</v>
      </c>
      <c r="B18" s="14">
        <v>1335</v>
      </c>
      <c r="C18" s="14"/>
      <c r="D18" s="5">
        <v>377</v>
      </c>
      <c r="E18" s="14"/>
      <c r="F18" s="5">
        <v>43</v>
      </c>
      <c r="G18" s="14"/>
      <c r="H18" s="5" t="s">
        <v>75</v>
      </c>
      <c r="I18" s="5">
        <v>1410</v>
      </c>
      <c r="J18" s="14"/>
      <c r="K18" s="5" t="s">
        <v>83</v>
      </c>
      <c r="L18" s="21"/>
      <c r="M18" s="3"/>
    </row>
    <row r="19" spans="1:13" ht="12.75">
      <c r="A19" s="3"/>
      <c r="B19" s="3"/>
      <c r="C19" s="3"/>
      <c r="D19" s="1"/>
      <c r="E19" s="3"/>
      <c r="F19" s="1"/>
      <c r="G19" s="3"/>
      <c r="H19" s="1"/>
      <c r="I19" s="1"/>
      <c r="J19" s="3"/>
      <c r="K19" s="1"/>
      <c r="L19" s="22"/>
      <c r="M19" s="3"/>
    </row>
    <row r="20" spans="1:13" s="6" customFormat="1" ht="15">
      <c r="A20" s="14" t="s">
        <v>75</v>
      </c>
      <c r="B20" s="14">
        <v>1410</v>
      </c>
      <c r="C20" s="14"/>
      <c r="D20" s="5">
        <v>260</v>
      </c>
      <c r="E20" s="14"/>
      <c r="F20" s="5">
        <v>54</v>
      </c>
      <c r="G20" s="14"/>
      <c r="H20" s="5" t="s">
        <v>76</v>
      </c>
      <c r="I20" s="5">
        <v>1500</v>
      </c>
      <c r="J20" s="14"/>
      <c r="K20" s="5" t="s">
        <v>84</v>
      </c>
      <c r="L20" s="21" t="s">
        <v>85</v>
      </c>
      <c r="M20" s="14"/>
    </row>
    <row r="21" spans="1:13" s="6" customFormat="1" ht="15">
      <c r="A21" s="14"/>
      <c r="B21" s="14"/>
      <c r="C21" s="14"/>
      <c r="D21" s="5"/>
      <c r="E21" s="14"/>
      <c r="F21" s="5"/>
      <c r="G21" s="14"/>
      <c r="H21" s="5"/>
      <c r="I21" s="5"/>
      <c r="J21" s="14"/>
      <c r="K21" s="5"/>
      <c r="L21" s="21"/>
      <c r="M21" s="14"/>
    </row>
    <row r="22" spans="1:13" s="6" customFormat="1" ht="15">
      <c r="A22" s="14" t="s">
        <v>76</v>
      </c>
      <c r="B22" s="14">
        <v>1515</v>
      </c>
      <c r="C22" s="14"/>
      <c r="D22" s="5">
        <v>87</v>
      </c>
      <c r="E22" s="14"/>
      <c r="F22" s="5">
        <v>78</v>
      </c>
      <c r="G22" s="14"/>
      <c r="H22" s="5" t="s">
        <v>6</v>
      </c>
      <c r="I22" s="5">
        <v>1625</v>
      </c>
      <c r="J22" s="14"/>
      <c r="K22" s="7">
        <v>0.04861111111111111</v>
      </c>
      <c r="L22" s="21"/>
      <c r="M22" s="14"/>
    </row>
    <row r="23" spans="1:13" ht="12.75">
      <c r="A23" s="3"/>
      <c r="B23" s="3"/>
      <c r="C23" s="3"/>
      <c r="D23" s="1"/>
      <c r="E23" s="3"/>
      <c r="F23" s="1"/>
      <c r="G23" s="3"/>
      <c r="H23" s="1"/>
      <c r="I23" s="1"/>
      <c r="J23" s="3"/>
      <c r="K23" s="1"/>
      <c r="L23" s="22"/>
      <c r="M23" s="3"/>
    </row>
    <row r="24" spans="1:13" ht="15">
      <c r="A24" s="3"/>
      <c r="B24" s="3"/>
      <c r="C24" s="3"/>
      <c r="D24" s="1"/>
      <c r="E24" s="3"/>
      <c r="F24" s="5">
        <f>SUM(F8:F23)</f>
        <v>424</v>
      </c>
      <c r="G24" s="3"/>
      <c r="H24" s="1"/>
      <c r="I24" s="3"/>
      <c r="J24" s="3"/>
      <c r="K24" s="1"/>
      <c r="L24" s="22"/>
      <c r="M24" s="3"/>
    </row>
    <row r="25" spans="1:13" ht="12.75">
      <c r="A25" s="3"/>
      <c r="B25" s="3"/>
      <c r="C25" s="3"/>
      <c r="D25" s="1"/>
      <c r="E25" s="3"/>
      <c r="F25" s="3"/>
      <c r="G25" s="3"/>
      <c r="I25" s="3"/>
      <c r="J25" s="3"/>
      <c r="K25" s="3"/>
      <c r="L25" s="22"/>
      <c r="M25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TSA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Hunt</dc:creator>
  <cp:keywords/>
  <dc:description/>
  <cp:lastModifiedBy>Matt Metz</cp:lastModifiedBy>
  <cp:lastPrinted>2005-04-17T05:47:16Z</cp:lastPrinted>
  <dcterms:created xsi:type="dcterms:W3CDTF">2005-03-14T02:59:14Z</dcterms:created>
  <dcterms:modified xsi:type="dcterms:W3CDTF">2005-06-08T00:34:33Z</dcterms:modified>
  <cp:category/>
  <cp:version/>
  <cp:contentType/>
  <cp:contentStatus/>
</cp:coreProperties>
</file>